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herine\Desktop\"/>
    </mc:Choice>
  </mc:AlternateContent>
  <bookViews>
    <workbookView xWindow="0" yWindow="0" windowWidth="12555" windowHeight="7845"/>
  </bookViews>
  <sheets>
    <sheet name="Feuil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" l="1"/>
  <c r="F21" i="1" s="1"/>
  <c r="F23" i="1" s="1"/>
</calcChain>
</file>

<file path=xl/sharedStrings.xml><?xml version="1.0" encoding="utf-8"?>
<sst xmlns="http://schemas.openxmlformats.org/spreadsheetml/2006/main" count="13" uniqueCount="13">
  <si>
    <t>Avantage en nature Véhicule</t>
  </si>
  <si>
    <t>Véhicule de 5 ans et moins</t>
  </si>
  <si>
    <t>Législation sociale</t>
  </si>
  <si>
    <t>Année comptable :</t>
  </si>
  <si>
    <t>Année d’achat du véhicule :</t>
  </si>
  <si>
    <t>Prix d’achat TTC du véhicule :</t>
  </si>
  <si>
    <t>Nombre d’années de détention du véhicule :</t>
  </si>
  <si>
    <t>L’employeur ne prend pas en charge le carburant.</t>
  </si>
  <si>
    <t>9 % du coût d’achat TTC</t>
  </si>
  <si>
    <t>6 % du coût d’achat TTC</t>
  </si>
  <si>
    <t>Véhicule de plus de 5 ans</t>
  </si>
  <si>
    <t>Montant de l’avantage en nature annuel :</t>
  </si>
  <si>
    <t>Montant de l’avantage en nature mensuel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</si>
</sst>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&quot; an(s)&quot;"/>
    <numFmt numFmtId="165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44" fontId="0" fillId="2" borderId="0" xfId="1" applyFont="1" applyFill="1"/>
    <xf numFmtId="164" fontId="0" fillId="2" borderId="0" xfId="0" applyNumberFormat="1" applyFill="1"/>
    <xf numFmtId="44" fontId="0" fillId="2" borderId="0" xfId="0" applyNumberFormat="1" applyFill="1"/>
    <xf numFmtId="0" fontId="3" fillId="0" borderId="0" xfId="0" applyFont="1" applyAlignment="1">
      <alignment horizontal="center"/>
    </xf>
    <xf numFmtId="165" fontId="0" fillId="0" borderId="0" xfId="0" applyNumberFormat="1"/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23"/>
  <sheetViews>
    <sheetView showGridLines="0" tabSelected="1" topLeftCell="A2" workbookViewId="0">
      <selection activeCell="B3" sqref="B3:F3"/>
    </sheetView>
  </sheetViews>
  <sheetFormatPr baseColWidth="10" defaultRowHeight="15" x14ac:dyDescent="0.25"/>
  <cols>
    <col min="2" max="2" width="14.42578125" customWidth="1"/>
    <col min="3" max="3" width="12.5703125" customWidth="1"/>
    <col min="4" max="4" width="7.85546875" customWidth="1"/>
    <col min="5" max="5" width="17.85546875" customWidth="1"/>
    <col min="6" max="6" width="16" customWidth="1"/>
  </cols>
  <sheetData>
    <row r="3" spans="2:6" ht="18.75" x14ac:dyDescent="0.3">
      <c r="B3" s="7" t="s">
        <v>0</v>
      </c>
      <c r="C3" s="7"/>
      <c r="D3" s="7"/>
      <c r="E3" s="7"/>
      <c r="F3" s="7"/>
    </row>
    <row r="4" spans="2:6" ht="18.75" x14ac:dyDescent="0.3">
      <c r="B4" s="2"/>
    </row>
    <row r="5" spans="2:6" ht="15.75" x14ac:dyDescent="0.25">
      <c r="B5" s="3" t="s">
        <v>2</v>
      </c>
    </row>
    <row r="6" spans="2:6" ht="15.75" x14ac:dyDescent="0.25">
      <c r="B6" s="3"/>
    </row>
    <row r="7" spans="2:6" ht="15.75" x14ac:dyDescent="0.25">
      <c r="B7" s="3" t="s">
        <v>7</v>
      </c>
      <c r="C7" s="1"/>
      <c r="D7" s="1"/>
      <c r="E7" s="1"/>
      <c r="F7" s="1"/>
    </row>
    <row r="8" spans="2:6" ht="15.75" x14ac:dyDescent="0.25">
      <c r="B8" s="1" t="s">
        <v>1</v>
      </c>
      <c r="C8" s="1"/>
      <c r="E8" s="1" t="s">
        <v>10</v>
      </c>
      <c r="F8" s="1"/>
    </row>
    <row r="9" spans="2:6" x14ac:dyDescent="0.25">
      <c r="B9" t="s">
        <v>8</v>
      </c>
      <c r="E9" t="s">
        <v>9</v>
      </c>
    </row>
    <row r="12" spans="2:6" x14ac:dyDescent="0.25">
      <c r="B12" t="s">
        <v>3</v>
      </c>
      <c r="E12">
        <v>2015</v>
      </c>
    </row>
    <row r="14" spans="2:6" x14ac:dyDescent="0.25">
      <c r="B14" t="s">
        <v>4</v>
      </c>
      <c r="E14">
        <v>2014</v>
      </c>
    </row>
    <row r="16" spans="2:6" x14ac:dyDescent="0.25">
      <c r="B16" t="s">
        <v>5</v>
      </c>
      <c r="E16" s="8">
        <v>32500</v>
      </c>
    </row>
    <row r="18" spans="2:6" x14ac:dyDescent="0.25">
      <c r="B18" t="s">
        <v>6</v>
      </c>
      <c r="F18" s="5">
        <f>E12-E14</f>
        <v>1</v>
      </c>
    </row>
    <row r="21" spans="2:6" x14ac:dyDescent="0.25">
      <c r="B21" t="s">
        <v>11</v>
      </c>
      <c r="F21" s="4">
        <f>IF(F18&gt;5,6%*E16,9%*E16)</f>
        <v>2925</v>
      </c>
    </row>
    <row r="23" spans="2:6" x14ac:dyDescent="0.25">
      <c r="B23" t="s">
        <v>12</v>
      </c>
      <c r="F23" s="6">
        <f>F21/12</f>
        <v>243.75</v>
      </c>
    </row>
  </sheetData>
  <mergeCells count="1">
    <mergeCell ref="B3:F3"/>
  </mergeCells>
  <pageMargins left="0.7" right="0.7" top="0.75" bottom="0.75" header="0.3" footer="0.3"/>
  <pageSetup paperSize="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chamillard</dc:creator>
  <cp:lastModifiedBy>Catherine Lainé</cp:lastModifiedBy>
  <dcterms:created xsi:type="dcterms:W3CDTF">2015-06-23T15:58:20Z</dcterms:created>
  <dcterms:modified xsi:type="dcterms:W3CDTF">2015-06-25T07:19:55Z</dcterms:modified>
</cp:coreProperties>
</file>